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Ирина\Desktop\Транссиб\Ресурс\Чистовые таблицы\"/>
    </mc:Choice>
  </mc:AlternateContent>
  <xr:revisionPtr revIDLastSave="0" documentId="13_ncr:1_{A3EBFEB9-E272-44AD-B8C8-793EF869D8AF}" xr6:coauthVersionLast="47" xr6:coauthVersionMax="47" xr10:uidLastSave="{00000000-0000-0000-0000-000000000000}"/>
  <bookViews>
    <workbookView xWindow="-110" yWindow="-110" windowWidth="19420" windowHeight="10420" xr2:uid="{A1E32999-4E46-4D35-B347-665531BCFE30}"/>
  </bookViews>
  <sheets>
    <sheet name="Лист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1" l="1"/>
  <c r="G33" i="1"/>
  <c r="E33" i="1"/>
  <c r="D33" i="1"/>
  <c r="C33" i="1"/>
  <c r="B33" i="1"/>
</calcChain>
</file>

<file path=xl/sharedStrings.xml><?xml version="1.0" encoding="utf-8"?>
<sst xmlns="http://schemas.openxmlformats.org/spreadsheetml/2006/main" count="93" uniqueCount="38">
  <si>
    <t>Сравнительная ведомость предположенной и действительной стоимости постройки Западно-Сибирской железной дороги</t>
  </si>
  <si>
    <t>Виды работ</t>
  </si>
  <si>
    <t>Назначено по расценочной ведомости</t>
  </si>
  <si>
    <t>Действительно израсходовано</t>
  </si>
  <si>
    <t>Против расценочной ведомости израсходовано</t>
  </si>
  <si>
    <t>всего</t>
  </si>
  <si>
    <t>на 1 версту</t>
  </si>
  <si>
    <t>более</t>
  </si>
  <si>
    <t>менее</t>
  </si>
  <si>
    <t>Лит. А</t>
  </si>
  <si>
    <t>Отчуждение имуществ</t>
  </si>
  <si>
    <t xml:space="preserve"> -</t>
  </si>
  <si>
    <t>Устройство полотна дороги</t>
  </si>
  <si>
    <t>Искусственные сооружения</t>
  </si>
  <si>
    <t>Верхнее строение</t>
  </si>
  <si>
    <t>Принадлежности пути</t>
  </si>
  <si>
    <t>Телеграф</t>
  </si>
  <si>
    <t>Сторожевые дома, казармы, полуказармы, колодцы, переезды</t>
  </si>
  <si>
    <t>Станционные постройки</t>
  </si>
  <si>
    <t>Водоснабжение станций</t>
  </si>
  <si>
    <t>Принадлежности станций</t>
  </si>
  <si>
    <t>Испытание, приемка, доставка и запасные части подвижного состава</t>
  </si>
  <si>
    <t>Общие расходы</t>
  </si>
  <si>
    <t>Расходы посторонних ведомств</t>
  </si>
  <si>
    <t>Расходы, не предусмотренные расценочной ведомостью</t>
  </si>
  <si>
    <t>Списано со стоимости материалов и имущества, оставшихся от постройки дороги</t>
  </si>
  <si>
    <t>Всего</t>
  </si>
  <si>
    <t>Итого по Лит.А</t>
  </si>
  <si>
    <t>Лит. Б</t>
  </si>
  <si>
    <t>Рельсы, скрепления и брезенты</t>
  </si>
  <si>
    <t>Подвижной состав</t>
  </si>
  <si>
    <t>Итого по Лит. Б</t>
  </si>
  <si>
    <t>ВСЕГО</t>
  </si>
  <si>
    <t>Примечание источника:</t>
  </si>
  <si>
    <r>
      <rPr>
        <b/>
        <sz val="14"/>
        <color theme="1"/>
        <rFont val="Times New Roman"/>
        <family val="1"/>
        <charset val="204"/>
      </rPr>
      <t>*</t>
    </r>
    <r>
      <rPr>
        <sz val="11"/>
        <color theme="1"/>
        <rFont val="Times New Roman"/>
        <family val="1"/>
        <charset val="204"/>
      </rPr>
      <t xml:space="preserve"> согласно постановления Совета Управления по сооружению Сибирской ж.д. от 06.09.1895 за № 475</t>
    </r>
  </si>
  <si>
    <r>
      <t>За искл.перечисленных из ассигнованных условно по Лит.А в безусловные по Лит.Б</t>
    </r>
    <r>
      <rPr>
        <b/>
        <sz val="14"/>
        <color theme="1"/>
        <rFont val="Times New Roman"/>
        <family val="1"/>
        <charset val="204"/>
      </rPr>
      <t>*</t>
    </r>
  </si>
  <si>
    <t>Таблица составлена в рамках проекта РГО № 10/2021-И</t>
  </si>
  <si>
    <r>
      <rPr>
        <b/>
        <i/>
        <sz val="12"/>
        <color theme="1"/>
        <rFont val="Times New Roman"/>
        <family val="1"/>
        <charset val="204"/>
      </rPr>
      <t>Источники данных:</t>
    </r>
    <r>
      <rPr>
        <sz val="12"/>
        <color theme="1"/>
        <rFont val="Times New Roman"/>
        <family val="1"/>
        <charset val="204"/>
      </rPr>
      <t xml:space="preserve"> Отчет по постройке Западно-Сибирской ж[елезной] д[ороги]. 1892 – 1896 гг. СПб., 1898. Сравнительная ведомость предположенной и действительной стоимости постройки Западно-Сибирской железной дороги. С. 2 – 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</si>
</sst>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2" fontId="2" fillId="0" borderId="1" xfId="0" applyNumberFormat="1" applyFont="1" applyBorder="1"/>
    <xf numFmtId="2" fontId="1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2" fontId="2" fillId="0" borderId="5" xfId="0" applyNumberFormat="1" applyFont="1" applyBorder="1"/>
    <xf numFmtId="2" fontId="1" fillId="0" borderId="5" xfId="0" applyNumberFormat="1" applyFont="1" applyBorder="1"/>
    <xf numFmtId="2" fontId="3" fillId="0" borderId="7" xfId="0" applyNumberFormat="1" applyFont="1" applyBorder="1"/>
    <xf numFmtId="2" fontId="3" fillId="0" borderId="8" xfId="0" applyNumberFormat="1" applyFont="1" applyBorder="1"/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11" xfId="0" applyFont="1" applyBorder="1"/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6" xfId="0" applyNumberFormat="1" applyFont="1" applyBorder="1"/>
    <xf numFmtId="2" fontId="1" fillId="0" borderId="6" xfId="0" applyNumberFormat="1" applyFont="1" applyBorder="1"/>
    <xf numFmtId="2" fontId="3" fillId="0" borderId="9" xfId="0" applyNumberFormat="1" applyFont="1" applyBorder="1"/>
    <xf numFmtId="0" fontId="1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6FCCA-7AB5-45A7-8DBE-9E0D1850A406}">
  <dimension ref="A1:I36"/>
  <sheetViews>
    <sheetView tabSelected="1" workbookViewId="0">
      <selection sqref="A1:I1"/>
    </sheetView>
  </sheetViews>
  <sheetFormatPr defaultRowHeight="14.5" x14ac:dyDescent="0.35"/>
  <cols>
    <col min="1" max="1" width="30.36328125" customWidth="1"/>
    <col min="2" max="2" width="12.26953125" customWidth="1"/>
    <col min="3" max="3" width="10.6328125" customWidth="1"/>
    <col min="4" max="4" width="12.36328125" customWidth="1"/>
    <col min="5" max="5" width="11.36328125" customWidth="1"/>
    <col min="6" max="6" width="11.08984375" customWidth="1"/>
    <col min="7" max="7" width="11.36328125" customWidth="1"/>
    <col min="8" max="8" width="10.26953125" customWidth="1"/>
  </cols>
  <sheetData>
    <row r="1" spans="1:9" ht="15.5" x14ac:dyDescent="0.35">
      <c r="A1" s="41" t="s">
        <v>36</v>
      </c>
      <c r="B1" s="41"/>
      <c r="C1" s="41"/>
      <c r="D1" s="41"/>
      <c r="E1" s="41"/>
      <c r="F1" s="41"/>
      <c r="G1" s="41"/>
      <c r="H1" s="41"/>
      <c r="I1" s="41"/>
    </row>
    <row r="3" spans="1:9" ht="52.5" customHeight="1" x14ac:dyDescent="0.35">
      <c r="A3" s="42" t="s">
        <v>37</v>
      </c>
      <c r="B3" s="6"/>
      <c r="C3" s="6"/>
      <c r="D3" s="6"/>
      <c r="E3" s="6"/>
      <c r="F3" s="6"/>
      <c r="G3" s="6"/>
      <c r="H3" s="6"/>
      <c r="I3" s="6"/>
    </row>
    <row r="4" spans="1:9" ht="18.5" x14ac:dyDescent="0.45">
      <c r="A4" s="43"/>
      <c r="B4" s="43"/>
      <c r="C4" s="43"/>
      <c r="D4" s="43"/>
      <c r="E4" s="43"/>
      <c r="F4" s="43"/>
      <c r="G4" s="43"/>
      <c r="H4" s="43"/>
      <c r="I4" s="43"/>
    </row>
    <row r="5" spans="1:9" ht="32" customHeight="1" x14ac:dyDescent="0.35">
      <c r="A5" s="44" t="s">
        <v>0</v>
      </c>
      <c r="B5" s="44"/>
      <c r="C5" s="44"/>
      <c r="D5" s="44"/>
      <c r="E5" s="44"/>
      <c r="F5" s="44"/>
      <c r="G5" s="44"/>
      <c r="H5" s="44"/>
      <c r="I5" s="44"/>
    </row>
    <row r="6" spans="1:9" ht="15" thickBot="1" x14ac:dyDescent="0.4"/>
    <row r="7" spans="1:9" x14ac:dyDescent="0.35">
      <c r="A7" s="18" t="s">
        <v>1</v>
      </c>
      <c r="B7" s="25" t="s">
        <v>2</v>
      </c>
      <c r="C7" s="8"/>
      <c r="D7" s="8" t="s">
        <v>3</v>
      </c>
      <c r="E7" s="9"/>
      <c r="F7" s="25" t="s">
        <v>4</v>
      </c>
      <c r="G7" s="8"/>
      <c r="H7" s="8"/>
      <c r="I7" s="9"/>
    </row>
    <row r="8" spans="1:9" x14ac:dyDescent="0.35">
      <c r="A8" s="19"/>
      <c r="B8" s="26"/>
      <c r="C8" s="7"/>
      <c r="D8" s="7"/>
      <c r="E8" s="10"/>
      <c r="F8" s="26" t="s">
        <v>5</v>
      </c>
      <c r="G8" s="7"/>
      <c r="H8" s="7" t="s">
        <v>6</v>
      </c>
      <c r="I8" s="10"/>
    </row>
    <row r="9" spans="1:9" ht="29.4" customHeight="1" x14ac:dyDescent="0.35">
      <c r="A9" s="19"/>
      <c r="B9" s="27" t="s">
        <v>5</v>
      </c>
      <c r="C9" s="2" t="s">
        <v>6</v>
      </c>
      <c r="D9" s="2" t="s">
        <v>5</v>
      </c>
      <c r="E9" s="28" t="s">
        <v>6</v>
      </c>
      <c r="F9" s="34" t="s">
        <v>7</v>
      </c>
      <c r="G9" s="1" t="s">
        <v>8</v>
      </c>
      <c r="H9" s="1" t="s">
        <v>7</v>
      </c>
      <c r="I9" s="11" t="s">
        <v>8</v>
      </c>
    </row>
    <row r="10" spans="1:9" ht="15" customHeight="1" x14ac:dyDescent="0.35">
      <c r="A10" s="20" t="s">
        <v>9</v>
      </c>
      <c r="B10" s="29"/>
      <c r="C10" s="5"/>
      <c r="D10" s="5"/>
      <c r="E10" s="30"/>
      <c r="F10" s="35"/>
      <c r="G10" s="12"/>
      <c r="H10" s="12"/>
      <c r="I10" s="13"/>
    </row>
    <row r="11" spans="1:9" x14ac:dyDescent="0.35">
      <c r="A11" s="21" t="s">
        <v>10</v>
      </c>
      <c r="B11" s="31">
        <v>380877</v>
      </c>
      <c r="C11" s="3">
        <v>287.24</v>
      </c>
      <c r="D11" s="3">
        <v>370279.18</v>
      </c>
      <c r="E11" s="14">
        <v>278.85000000000002</v>
      </c>
      <c r="F11" s="31" t="s">
        <v>11</v>
      </c>
      <c r="G11" s="3">
        <v>10597.82</v>
      </c>
      <c r="H11" s="3" t="s">
        <v>11</v>
      </c>
      <c r="I11" s="14">
        <v>8.39</v>
      </c>
    </row>
    <row r="12" spans="1:9" x14ac:dyDescent="0.35">
      <c r="A12" s="21" t="s">
        <v>12</v>
      </c>
      <c r="B12" s="31">
        <v>6065837</v>
      </c>
      <c r="C12" s="3">
        <v>4574.54</v>
      </c>
      <c r="D12" s="3">
        <v>4805287.51</v>
      </c>
      <c r="E12" s="14">
        <v>3618.83</v>
      </c>
      <c r="F12" s="31" t="s">
        <v>11</v>
      </c>
      <c r="G12" s="3">
        <v>1260549.49</v>
      </c>
      <c r="H12" s="3" t="s">
        <v>11</v>
      </c>
      <c r="I12" s="14">
        <v>955.71</v>
      </c>
    </row>
    <row r="13" spans="1:9" x14ac:dyDescent="0.35">
      <c r="A13" s="21" t="s">
        <v>13</v>
      </c>
      <c r="B13" s="31">
        <v>8589945</v>
      </c>
      <c r="C13" s="3">
        <v>6478.09</v>
      </c>
      <c r="D13" s="3">
        <v>7882929.5899999999</v>
      </c>
      <c r="E13" s="14">
        <v>5936.58</v>
      </c>
      <c r="F13" s="31" t="s">
        <v>11</v>
      </c>
      <c r="G13" s="3">
        <v>707015.41</v>
      </c>
      <c r="H13" s="3" t="s">
        <v>11</v>
      </c>
      <c r="I13" s="14">
        <v>541.51</v>
      </c>
    </row>
    <row r="14" spans="1:9" x14ac:dyDescent="0.35">
      <c r="A14" s="21" t="s">
        <v>14</v>
      </c>
      <c r="B14" s="31">
        <v>5427128</v>
      </c>
      <c r="C14" s="3">
        <v>4092.86</v>
      </c>
      <c r="D14" s="3">
        <v>4526761.59</v>
      </c>
      <c r="E14" s="14">
        <v>3409.07</v>
      </c>
      <c r="F14" s="31" t="s">
        <v>11</v>
      </c>
      <c r="G14" s="3">
        <v>900366.41</v>
      </c>
      <c r="H14" s="3" t="s">
        <v>11</v>
      </c>
      <c r="I14" s="14">
        <v>683.79</v>
      </c>
    </row>
    <row r="15" spans="1:9" x14ac:dyDescent="0.35">
      <c r="A15" s="21" t="s">
        <v>15</v>
      </c>
      <c r="B15" s="31">
        <v>161840</v>
      </c>
      <c r="C15" s="3">
        <v>122.05</v>
      </c>
      <c r="D15" s="3">
        <v>158275.03</v>
      </c>
      <c r="E15" s="14">
        <v>119.2</v>
      </c>
      <c r="F15" s="31" t="s">
        <v>11</v>
      </c>
      <c r="G15" s="3">
        <v>3564.97</v>
      </c>
      <c r="H15" s="3" t="s">
        <v>11</v>
      </c>
      <c r="I15" s="14">
        <v>2.85</v>
      </c>
    </row>
    <row r="16" spans="1:9" x14ac:dyDescent="0.35">
      <c r="A16" s="21" t="s">
        <v>16</v>
      </c>
      <c r="B16" s="31">
        <v>369411</v>
      </c>
      <c r="C16" s="3">
        <v>278.58999999999997</v>
      </c>
      <c r="D16" s="3">
        <v>353310.35</v>
      </c>
      <c r="E16" s="14">
        <v>266.08</v>
      </c>
      <c r="F16" s="31" t="s">
        <v>11</v>
      </c>
      <c r="G16" s="3">
        <v>16100.65</v>
      </c>
      <c r="H16" s="3" t="s">
        <v>11</v>
      </c>
      <c r="I16" s="14">
        <v>12.51</v>
      </c>
    </row>
    <row r="17" spans="1:9" ht="31" customHeight="1" x14ac:dyDescent="0.35">
      <c r="A17" s="22" t="s">
        <v>17</v>
      </c>
      <c r="B17" s="31">
        <v>744460</v>
      </c>
      <c r="C17" s="3">
        <v>561.42999999999995</v>
      </c>
      <c r="D17" s="3">
        <v>1009931.21</v>
      </c>
      <c r="E17" s="14">
        <v>760.57</v>
      </c>
      <c r="F17" s="31">
        <v>265471.21000000002</v>
      </c>
      <c r="G17" s="3" t="s">
        <v>11</v>
      </c>
      <c r="H17" s="3">
        <v>199.14</v>
      </c>
      <c r="I17" s="14" t="s">
        <v>11</v>
      </c>
    </row>
    <row r="18" spans="1:9" x14ac:dyDescent="0.35">
      <c r="A18" s="21" t="s">
        <v>18</v>
      </c>
      <c r="B18" s="31">
        <v>2140225</v>
      </c>
      <c r="C18" s="3">
        <v>1614.05</v>
      </c>
      <c r="D18" s="3">
        <v>2901159.29</v>
      </c>
      <c r="E18" s="14">
        <v>2184.84</v>
      </c>
      <c r="F18" s="31">
        <v>760934.29</v>
      </c>
      <c r="G18" s="3" t="s">
        <v>11</v>
      </c>
      <c r="H18" s="3">
        <v>570.79</v>
      </c>
      <c r="I18" s="14" t="s">
        <v>11</v>
      </c>
    </row>
    <row r="19" spans="1:9" x14ac:dyDescent="0.35">
      <c r="A19" s="21" t="s">
        <v>19</v>
      </c>
      <c r="B19" s="31">
        <v>639130</v>
      </c>
      <c r="C19" s="3">
        <v>482</v>
      </c>
      <c r="D19" s="3">
        <v>992067.03</v>
      </c>
      <c r="E19" s="14">
        <v>747.12</v>
      </c>
      <c r="F19" s="31">
        <v>352937.03</v>
      </c>
      <c r="G19" s="3" t="s">
        <v>11</v>
      </c>
      <c r="H19" s="3">
        <v>265.12</v>
      </c>
      <c r="I19" s="14" t="s">
        <v>11</v>
      </c>
    </row>
    <row r="20" spans="1:9" x14ac:dyDescent="0.35">
      <c r="A20" s="21" t="s">
        <v>20</v>
      </c>
      <c r="B20" s="31">
        <v>678775</v>
      </c>
      <c r="C20" s="3">
        <v>511.9</v>
      </c>
      <c r="D20" s="3">
        <v>979615.69</v>
      </c>
      <c r="E20" s="14">
        <v>737.74</v>
      </c>
      <c r="F20" s="31">
        <v>300840.69</v>
      </c>
      <c r="G20" s="3" t="s">
        <v>11</v>
      </c>
      <c r="H20" s="3">
        <v>225.84</v>
      </c>
      <c r="I20" s="14" t="s">
        <v>11</v>
      </c>
    </row>
    <row r="21" spans="1:9" ht="42.5" x14ac:dyDescent="0.35">
      <c r="A21" s="22" t="s">
        <v>21</v>
      </c>
      <c r="B21" s="31">
        <v>1180477</v>
      </c>
      <c r="C21" s="3">
        <v>890.25</v>
      </c>
      <c r="D21" s="3">
        <v>777929.74</v>
      </c>
      <c r="E21" s="14">
        <v>585.86</v>
      </c>
      <c r="F21" s="31" t="s">
        <v>11</v>
      </c>
      <c r="G21" s="3">
        <v>402547.26</v>
      </c>
      <c r="H21" s="3" t="s">
        <v>11</v>
      </c>
      <c r="I21" s="14">
        <v>304.39</v>
      </c>
    </row>
    <row r="22" spans="1:9" x14ac:dyDescent="0.35">
      <c r="A22" s="21" t="s">
        <v>22</v>
      </c>
      <c r="B22" s="31">
        <v>3949610</v>
      </c>
      <c r="C22" s="3">
        <v>2978.59</v>
      </c>
      <c r="D22" s="3">
        <v>3889637.53</v>
      </c>
      <c r="E22" s="14">
        <v>2929.26</v>
      </c>
      <c r="F22" s="31" t="s">
        <v>11</v>
      </c>
      <c r="G22" s="3">
        <v>59972.47</v>
      </c>
      <c r="H22" s="3" t="s">
        <v>11</v>
      </c>
      <c r="I22" s="14">
        <v>49.33</v>
      </c>
    </row>
    <row r="23" spans="1:9" x14ac:dyDescent="0.35">
      <c r="A23" s="21" t="s">
        <v>23</v>
      </c>
      <c r="B23" s="31">
        <v>324030</v>
      </c>
      <c r="C23" s="3">
        <v>244.36</v>
      </c>
      <c r="D23" s="3">
        <v>337780.26</v>
      </c>
      <c r="E23" s="14">
        <v>254.38</v>
      </c>
      <c r="F23" s="31">
        <v>13750.26</v>
      </c>
      <c r="G23" s="3" t="s">
        <v>11</v>
      </c>
      <c r="H23" s="3">
        <v>10.02</v>
      </c>
      <c r="I23" s="14" t="s">
        <v>11</v>
      </c>
    </row>
    <row r="24" spans="1:9" ht="29" customHeight="1" x14ac:dyDescent="0.35">
      <c r="A24" s="22" t="s">
        <v>24</v>
      </c>
      <c r="B24" s="31" t="s">
        <v>11</v>
      </c>
      <c r="C24" s="3" t="s">
        <v>11</v>
      </c>
      <c r="D24" s="3">
        <v>226737.54</v>
      </c>
      <c r="E24" s="14">
        <v>170.75</v>
      </c>
      <c r="F24" s="31">
        <v>226737.54</v>
      </c>
      <c r="G24" s="3" t="s">
        <v>11</v>
      </c>
      <c r="H24" s="3">
        <v>170.75</v>
      </c>
      <c r="I24" s="14" t="s">
        <v>11</v>
      </c>
    </row>
    <row r="25" spans="1:9" ht="43" customHeight="1" x14ac:dyDescent="0.35">
      <c r="A25" s="22" t="s">
        <v>25</v>
      </c>
      <c r="B25" s="31" t="s">
        <v>11</v>
      </c>
      <c r="C25" s="3" t="s">
        <v>11</v>
      </c>
      <c r="D25" s="3">
        <v>12185.44</v>
      </c>
      <c r="E25" s="14">
        <v>9.18</v>
      </c>
      <c r="F25" s="31">
        <v>12185.44</v>
      </c>
      <c r="G25" s="3" t="s">
        <v>11</v>
      </c>
      <c r="H25" s="3">
        <v>9.18</v>
      </c>
      <c r="I25" s="14" t="s">
        <v>11</v>
      </c>
    </row>
    <row r="26" spans="1:9" x14ac:dyDescent="0.35">
      <c r="A26" s="22" t="s">
        <v>26</v>
      </c>
      <c r="B26" s="31">
        <v>30651745</v>
      </c>
      <c r="C26" s="3">
        <v>23115.95</v>
      </c>
      <c r="D26" s="3">
        <v>29223886.980000004</v>
      </c>
      <c r="E26" s="14">
        <v>22008.31</v>
      </c>
      <c r="F26" s="31" t="s">
        <v>11</v>
      </c>
      <c r="G26" s="3">
        <v>1427858.02</v>
      </c>
      <c r="H26" s="3" t="s">
        <v>11</v>
      </c>
      <c r="I26" s="14">
        <v>1107.6400000000001</v>
      </c>
    </row>
    <row r="27" spans="1:9" ht="45.5" x14ac:dyDescent="0.35">
      <c r="A27" s="22" t="s">
        <v>35</v>
      </c>
      <c r="B27" s="31">
        <v>335133</v>
      </c>
      <c r="C27" s="3">
        <v>252.74</v>
      </c>
      <c r="D27" s="3" t="s">
        <v>11</v>
      </c>
      <c r="E27" s="14" t="s">
        <v>11</v>
      </c>
      <c r="F27" s="31">
        <v>335133</v>
      </c>
      <c r="G27" s="3" t="s">
        <v>11</v>
      </c>
      <c r="H27" s="3">
        <v>252.74</v>
      </c>
      <c r="I27" s="14" t="s">
        <v>11</v>
      </c>
    </row>
    <row r="28" spans="1:9" x14ac:dyDescent="0.35">
      <c r="A28" s="23" t="s">
        <v>27</v>
      </c>
      <c r="B28" s="32">
        <v>30316612</v>
      </c>
      <c r="C28" s="4">
        <v>22863.21</v>
      </c>
      <c r="D28" s="4">
        <v>29223886.98</v>
      </c>
      <c r="E28" s="15">
        <v>22008.31</v>
      </c>
      <c r="F28" s="32" t="s">
        <v>11</v>
      </c>
      <c r="G28" s="4">
        <v>1092725.02</v>
      </c>
      <c r="H28" s="4" t="s">
        <v>11</v>
      </c>
      <c r="I28" s="15">
        <v>854.9</v>
      </c>
    </row>
    <row r="29" spans="1:9" x14ac:dyDescent="0.35">
      <c r="A29" s="20" t="s">
        <v>28</v>
      </c>
      <c r="B29" s="29"/>
      <c r="C29" s="5"/>
      <c r="D29" s="5"/>
      <c r="E29" s="30"/>
      <c r="F29" s="32"/>
      <c r="G29" s="4"/>
      <c r="H29" s="4"/>
      <c r="I29" s="15"/>
    </row>
    <row r="30" spans="1:9" x14ac:dyDescent="0.35">
      <c r="A30" s="22" t="s">
        <v>29</v>
      </c>
      <c r="B30" s="31">
        <v>8450327</v>
      </c>
      <c r="C30" s="3">
        <v>6372.8</v>
      </c>
      <c r="D30" s="3">
        <v>8348053.0499999998</v>
      </c>
      <c r="E30" s="14">
        <v>6286.86</v>
      </c>
      <c r="F30" s="31" t="s">
        <v>11</v>
      </c>
      <c r="G30" s="3">
        <v>102273.95</v>
      </c>
      <c r="H30" s="3" t="s">
        <v>11</v>
      </c>
      <c r="I30" s="14">
        <v>85.94</v>
      </c>
    </row>
    <row r="31" spans="1:9" x14ac:dyDescent="0.35">
      <c r="A31" s="22" t="s">
        <v>30</v>
      </c>
      <c r="B31" s="31">
        <v>8611428</v>
      </c>
      <c r="C31" s="3">
        <v>6494.29</v>
      </c>
      <c r="D31" s="3">
        <v>8552758</v>
      </c>
      <c r="E31" s="14">
        <v>6441.02</v>
      </c>
      <c r="F31" s="31" t="s">
        <v>11</v>
      </c>
      <c r="G31" s="3">
        <v>58670</v>
      </c>
      <c r="H31" s="3" t="s">
        <v>11</v>
      </c>
      <c r="I31" s="14">
        <v>53.27</v>
      </c>
    </row>
    <row r="32" spans="1:9" x14ac:dyDescent="0.35">
      <c r="A32" s="23" t="s">
        <v>31</v>
      </c>
      <c r="B32" s="32">
        <v>17061755</v>
      </c>
      <c r="C32" s="4">
        <v>12867.09</v>
      </c>
      <c r="D32" s="4">
        <v>16900811.050000001</v>
      </c>
      <c r="E32" s="15">
        <v>12727.880000000001</v>
      </c>
      <c r="F32" s="32" t="s">
        <v>11</v>
      </c>
      <c r="G32" s="4">
        <v>160943.95000000001</v>
      </c>
      <c r="H32" s="4" t="s">
        <v>11</v>
      </c>
      <c r="I32" s="15">
        <v>139.21</v>
      </c>
    </row>
    <row r="33" spans="1:9" ht="15" thickBot="1" x14ac:dyDescent="0.4">
      <c r="A33" s="24" t="s">
        <v>32</v>
      </c>
      <c r="B33" s="33">
        <f>B28+B32</f>
        <v>47378367</v>
      </c>
      <c r="C33" s="16">
        <f t="shared" ref="C33:I33" si="0">C28+C32</f>
        <v>35730.300000000003</v>
      </c>
      <c r="D33" s="16">
        <f t="shared" si="0"/>
        <v>46124698.030000001</v>
      </c>
      <c r="E33" s="17">
        <f t="shared" si="0"/>
        <v>34736.19</v>
      </c>
      <c r="F33" s="33" t="s">
        <v>11</v>
      </c>
      <c r="G33" s="16">
        <f t="shared" si="0"/>
        <v>1253668.97</v>
      </c>
      <c r="H33" s="16" t="s">
        <v>11</v>
      </c>
      <c r="I33" s="17">
        <f t="shared" si="0"/>
        <v>994.11</v>
      </c>
    </row>
    <row r="35" spans="1:9" x14ac:dyDescent="0.35">
      <c r="A35" s="40" t="s">
        <v>33</v>
      </c>
      <c r="B35" s="37"/>
      <c r="C35" s="37"/>
      <c r="D35" s="37"/>
    </row>
    <row r="36" spans="1:9" ht="23" customHeight="1" x14ac:dyDescent="0.35">
      <c r="A36" s="38" t="s">
        <v>34</v>
      </c>
      <c r="B36" s="39"/>
      <c r="C36" s="39"/>
      <c r="D36" s="39"/>
      <c r="E36" s="36"/>
      <c r="F36" s="36"/>
      <c r="G36" s="36"/>
    </row>
  </sheetData>
  <mergeCells count="12">
    <mergeCell ref="A36:G36"/>
    <mergeCell ref="A1:I1"/>
    <mergeCell ref="A3:I3"/>
    <mergeCell ref="A5:I5"/>
    <mergeCell ref="A7:A9"/>
    <mergeCell ref="B7:C8"/>
    <mergeCell ref="D7:E8"/>
    <mergeCell ref="F7:I7"/>
    <mergeCell ref="F8:G8"/>
    <mergeCell ref="H8:I8"/>
    <mergeCell ref="B10:E10"/>
    <mergeCell ref="B29:E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dcterms:created xsi:type="dcterms:W3CDTF">2023-01-22T16:22:44Z</dcterms:created>
  <dcterms:modified xsi:type="dcterms:W3CDTF">2023-02-01T22:25:10Z</dcterms:modified>
</cp:coreProperties>
</file>